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80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<sst xmlns="http://schemas.openxmlformats.org/spreadsheetml/2006/main" count="65" uniqueCount="58">
  <si>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Q =</t>
  </si>
  <si>
    <t>Caudal</t>
  </si>
  <si>
    <t>n =</t>
  </si>
  <si>
    <t>Coeficiente de rugosidad</t>
  </si>
  <si>
    <t>A =</t>
  </si>
  <si>
    <t>R =</t>
  </si>
  <si>
    <t>Radio hidráulico = A/P</t>
  </si>
  <si>
    <t>BL</t>
  </si>
  <si>
    <t>s =</t>
  </si>
  <si>
    <t>Pendiente del fondo del canal</t>
  </si>
  <si>
    <t>Y</t>
  </si>
  <si>
    <t>z</t>
  </si>
  <si>
    <t>b =</t>
  </si>
  <si>
    <t>Ancho de plantilla o solera</t>
  </si>
  <si>
    <t>Y =</t>
  </si>
  <si>
    <t>Tirante del agua</t>
  </si>
  <si>
    <t>b</t>
  </si>
  <si>
    <t>BL =</t>
  </si>
  <si>
    <t>Bolde libre</t>
  </si>
  <si>
    <t>h =</t>
  </si>
  <si>
    <t>Altura total del canal</t>
  </si>
  <si>
    <t>T =</t>
  </si>
  <si>
    <t>F =</t>
  </si>
  <si>
    <r>
      <t>Número de Froude = V / (gA/T)^</t>
    </r>
    <r>
      <rPr>
        <vertAlign val="superscript"/>
        <sz val="10"/>
        <rFont val="Arial"/>
        <family val="2"/>
      </rPr>
      <t>1/2</t>
    </r>
  </si>
  <si>
    <t>P =</t>
  </si>
  <si>
    <t>V =</t>
  </si>
  <si>
    <t>E =</t>
  </si>
  <si>
    <r>
      <t>Energía específica = Y + 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/(2g)</t>
    </r>
  </si>
  <si>
    <t>LONG.</t>
  </si>
  <si>
    <t>n</t>
  </si>
  <si>
    <t>s</t>
  </si>
  <si>
    <t>Q</t>
  </si>
  <si>
    <t>h</t>
  </si>
  <si>
    <t>F</t>
  </si>
  <si>
    <t>V</t>
  </si>
  <si>
    <t>E</t>
  </si>
  <si>
    <t>TIPO</t>
  </si>
  <si>
    <t>(m)</t>
  </si>
  <si>
    <t>(m3/s)</t>
  </si>
  <si>
    <t>(m/s)</t>
  </si>
  <si>
    <t>(m-kg/kg)</t>
  </si>
  <si>
    <t>DE FLUJO</t>
  </si>
  <si>
    <t>TRAMO</t>
  </si>
  <si>
    <t>FORMULA DE MANNING</t>
  </si>
  <si>
    <t>CARACTERISTICAS HIDRAULICAS DE SECCION DEL CANAL TRAPEZOIDAL</t>
  </si>
  <si>
    <t>PROYECTO:</t>
  </si>
  <si>
    <t>PROGRESIVA DE INICIO</t>
  </si>
  <si>
    <t>DATOS INGRESADOS</t>
  </si>
  <si>
    <t>RESULTADO DE CALCULOS</t>
  </si>
  <si>
    <t>SECCION TIPO</t>
  </si>
  <si>
    <t>(%)</t>
  </si>
  <si>
    <t>Subcrítico</t>
  </si>
  <si>
    <t>Z</t>
  </si>
  <si>
    <t xml:space="preserve"> -</t>
  </si>
  <si>
    <t>Area hidráulica = (B + Z * Y) * Y</t>
  </si>
  <si>
    <t>Perímetro mojado</t>
  </si>
  <si>
    <t>Espejo del agua</t>
  </si>
  <si>
    <r>
      <t>Velocidad  media de la sección = R</t>
    </r>
    <r>
      <rPr>
        <vertAlign val="superscript"/>
        <sz val="10"/>
        <rFont val="Arial"/>
        <family val="2"/>
      </rPr>
      <t xml:space="preserve">2/3 </t>
    </r>
    <r>
      <rPr>
        <sz val="10"/>
        <rFont val="Arial"/>
        <family val="0"/>
      </rPr>
      <t>* S</t>
    </r>
    <r>
      <rPr>
        <vertAlign val="superscript"/>
        <sz val="10"/>
        <rFont val="Arial"/>
        <family val="2"/>
      </rPr>
      <t xml:space="preserve">1/2 </t>
    </r>
    <r>
      <rPr>
        <sz val="10"/>
        <rFont val="Arial"/>
        <family val="0"/>
      </rPr>
      <t>/ n</t>
    </r>
  </si>
</sst>
</file>

<file path=xl/styles.xml><?xml version="1.0" encoding="utf-8"?>
<styleSheet xmlns="http://schemas.openxmlformats.org/spreadsheetml/2006/main">
  <numFmts count="5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S/.&quot;\ #,##0_);\(&quot;S/.&quot;\ #,##0\)"/>
    <numFmt numFmtId="195" formatCode="&quot;S/.&quot;\ #,##0_);[Red]\(&quot;S/.&quot;\ #,##0\)"/>
    <numFmt numFmtId="196" formatCode="&quot;S/.&quot;\ #,##0.00_);\(&quot;S/.&quot;\ #,##0.00\)"/>
    <numFmt numFmtId="197" formatCode="&quot;S/.&quot;\ #,##0.00_);[Red]\(&quot;S/.&quot;\ #,##0.00\)"/>
    <numFmt numFmtId="198" formatCode="_(&quot;S/.&quot;\ * #,##0_);_(&quot;S/.&quot;\ * \(#,##0\);_(&quot;S/.&quot;\ * &quot;-&quot;_);_(@_)"/>
    <numFmt numFmtId="199" formatCode="_(* #,##0_);_(* \(#,##0\);_(* &quot;-&quot;_);_(@_)"/>
    <numFmt numFmtId="200" formatCode="_(&quot;S/.&quot;\ * #,##0.00_);_(&quot;S/.&quot;\ * \(#,##0.00\);_(&quot;S/.&quot;\ * &quot;-&quot;??_);_(@_)"/>
    <numFmt numFmtId="201" formatCode="_(* #,##0.00_);_(* \(#,##0.00\);_(* &quot;-&quot;??_);_(@_)"/>
    <numFmt numFmtId="202" formatCode="0.0000"/>
    <numFmt numFmtId="203" formatCode="0.000"/>
    <numFmt numFmtId="204" formatCode="0.000000"/>
    <numFmt numFmtId="205" formatCode="000"/>
    <numFmt numFmtId="206" formatCode="0.0"/>
    <numFmt numFmtId="207" formatCode="0\+000"/>
  </numFmts>
  <fonts count="44">
    <font>
      <sz val="10"/>
      <name val="Arial"/>
      <family val="0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horizontal="right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07" fontId="0" fillId="0" borderId="0" xfId="0" applyNumberFormat="1" applyAlignment="1">
      <alignment/>
    </xf>
    <xf numFmtId="207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7" fontId="0" fillId="0" borderId="18" xfId="0" applyNumberForma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0" xfId="0" applyFill="1" applyBorder="1" applyAlignment="1">
      <alignment horizontal="center"/>
    </xf>
    <xf numFmtId="207" fontId="0" fillId="34" borderId="20" xfId="0" applyNumberFormat="1" applyFill="1" applyBorder="1" applyAlignment="1">
      <alignment horizontal="center"/>
    </xf>
    <xf numFmtId="207" fontId="0" fillId="34" borderId="21" xfId="0" applyNumberFormat="1" applyFill="1" applyBorder="1" applyAlignment="1">
      <alignment horizontal="center"/>
    </xf>
    <xf numFmtId="207" fontId="0" fillId="34" borderId="22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0</xdr:rowOff>
    </xdr:from>
    <xdr:to>
      <xdr:col>5</xdr:col>
      <xdr:colOff>238125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05050" y="1047750"/>
          <a:ext cx="228600" cy="48577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9525</xdr:rowOff>
    </xdr:from>
    <xdr:to>
      <xdr:col>5</xdr:col>
      <xdr:colOff>9525</xdr:colOff>
      <xdr:row>9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095375" y="1543050"/>
          <a:ext cx="1209675" cy="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6</xdr:row>
      <xdr:rowOff>0</xdr:rowOff>
    </xdr:from>
    <xdr:to>
      <xdr:col>3</xdr:col>
      <xdr:colOff>0</xdr:colOff>
      <xdr:row>9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828675" y="1047750"/>
          <a:ext cx="257175" cy="504825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7</xdr:row>
      <xdr:rowOff>0</xdr:rowOff>
    </xdr:from>
    <xdr:to>
      <xdr:col>5</xdr:col>
      <xdr:colOff>180975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904875" y="1209675"/>
          <a:ext cx="157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5</xdr:row>
      <xdr:rowOff>123825</xdr:rowOff>
    </xdr:from>
    <xdr:to>
      <xdr:col>5</xdr:col>
      <xdr:colOff>333375</xdr:colOff>
      <xdr:row>9</xdr:row>
      <xdr:rowOff>47625</xdr:rowOff>
    </xdr:to>
    <xdr:sp>
      <xdr:nvSpPr>
        <xdr:cNvPr id="5" name="Line 5"/>
        <xdr:cNvSpPr>
          <a:spLocks/>
        </xdr:cNvSpPr>
      </xdr:nvSpPr>
      <xdr:spPr>
        <a:xfrm>
          <a:off x="2628900" y="10096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6</xdr:row>
      <xdr:rowOff>0</xdr:rowOff>
    </xdr:from>
    <xdr:to>
      <xdr:col>5</xdr:col>
      <xdr:colOff>371475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2581275" y="10477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9</xdr:row>
      <xdr:rowOff>0</xdr:rowOff>
    </xdr:from>
    <xdr:to>
      <xdr:col>5</xdr:col>
      <xdr:colOff>371475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2581275" y="15335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0</xdr:rowOff>
    </xdr:from>
    <xdr:to>
      <xdr:col>5</xdr:col>
      <xdr:colOff>371475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2581275" y="12096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9</xdr:row>
      <xdr:rowOff>123825</xdr:rowOff>
    </xdr:from>
    <xdr:to>
      <xdr:col>5</xdr:col>
      <xdr:colOff>38100</xdr:colOff>
      <xdr:row>9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009650" y="16573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9</xdr:row>
      <xdr:rowOff>38100</xdr:rowOff>
    </xdr:from>
    <xdr:to>
      <xdr:col>2</xdr:col>
      <xdr:colOff>438150</xdr:colOff>
      <xdr:row>10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1057275" y="15716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57150</xdr:rowOff>
    </xdr:from>
    <xdr:to>
      <xdr:col>5</xdr:col>
      <xdr:colOff>0</xdr:colOff>
      <xdr:row>10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2295525" y="15906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6</xdr:row>
      <xdr:rowOff>104775</xdr:rowOff>
    </xdr:from>
    <xdr:to>
      <xdr:col>2</xdr:col>
      <xdr:colOff>276225</xdr:colOff>
      <xdr:row>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771525" y="1152525"/>
          <a:ext cx="123825" cy="2095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7</xdr:row>
      <xdr:rowOff>28575</xdr:rowOff>
    </xdr:from>
    <xdr:to>
      <xdr:col>4</xdr:col>
      <xdr:colOff>209550</xdr:colOff>
      <xdr:row>7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1362075" y="12382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7</xdr:row>
      <xdr:rowOff>57150</xdr:rowOff>
    </xdr:from>
    <xdr:to>
      <xdr:col>4</xdr:col>
      <xdr:colOff>85725</xdr:colOff>
      <xdr:row>7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1485900" y="1266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57150</xdr:rowOff>
    </xdr:from>
    <xdr:to>
      <xdr:col>16</xdr:col>
      <xdr:colOff>209550</xdr:colOff>
      <xdr:row>8</xdr:row>
      <xdr:rowOff>142875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848350" y="942975"/>
          <a:ext cx="1733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Q  =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A * R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2/3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* S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1/2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108"/>
  <sheetViews>
    <sheetView tabSelected="1" zoomScalePageLayoutView="0" workbookViewId="0" topLeftCell="A1">
      <selection activeCell="S15" sqref="S15"/>
    </sheetView>
  </sheetViews>
  <sheetFormatPr defaultColWidth="11.421875" defaultRowHeight="12.75"/>
  <cols>
    <col min="1" max="1" width="7.140625" style="0" customWidth="1"/>
    <col min="2" max="2" width="2.140625" style="0" customWidth="1"/>
    <col min="3" max="3" width="7.00390625" style="0" customWidth="1"/>
    <col min="4" max="4" width="12.00390625" style="0" customWidth="1"/>
    <col min="5" max="5" width="6.140625" style="0" customWidth="1"/>
    <col min="6" max="6" width="6.7109375" style="0" bestFit="1" customWidth="1"/>
    <col min="7" max="8" width="6.7109375" style="0" customWidth="1"/>
    <col min="9" max="9" width="6.421875" style="0" customWidth="1"/>
    <col min="10" max="10" width="7.140625" style="0" customWidth="1"/>
    <col min="11" max="11" width="6.7109375" style="0" customWidth="1"/>
    <col min="12" max="12" width="7.00390625" style="0" bestFit="1" customWidth="1"/>
    <col min="13" max="14" width="5.57421875" style="0" customWidth="1"/>
    <col min="15" max="15" width="7.00390625" style="0" customWidth="1"/>
    <col min="16" max="16" width="10.57421875" style="0" customWidth="1"/>
    <col min="17" max="17" width="8.00390625" style="0" customWidth="1"/>
    <col min="18" max="18" width="6.57421875" style="0" customWidth="1"/>
    <col min="19" max="19" width="5.57421875" style="0" customWidth="1"/>
    <col min="20" max="20" width="8.7109375" style="0" customWidth="1"/>
    <col min="22" max="22" width="9.140625" style="0" customWidth="1"/>
    <col min="31" max="31" width="33.57421875" style="0" customWidth="1"/>
  </cols>
  <sheetData>
    <row r="1" spans="1:20" ht="15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30"/>
      <c r="S1" s="30"/>
      <c r="T1" s="30"/>
    </row>
    <row r="2" spans="3:4" ht="9" customHeight="1">
      <c r="C2" s="1"/>
      <c r="D2" s="1"/>
    </row>
    <row r="3" spans="3:21" ht="17.25" customHeight="1">
      <c r="C3" s="1" t="s">
        <v>45</v>
      </c>
      <c r="D3" s="1"/>
      <c r="E3" s="17"/>
      <c r="U3" s="2"/>
    </row>
    <row r="4" spans="3:21" ht="15.75" customHeight="1">
      <c r="C4" s="1"/>
      <c r="D4" s="1"/>
      <c r="M4" s="2"/>
      <c r="U4" s="2"/>
    </row>
    <row r="5" spans="2:21" ht="12.75">
      <c r="B5" s="4"/>
      <c r="C5" s="5"/>
      <c r="D5" s="5"/>
      <c r="E5" s="5"/>
      <c r="F5" s="5"/>
      <c r="G5" s="6"/>
      <c r="I5" s="3" t="s">
        <v>0</v>
      </c>
      <c r="J5" t="s">
        <v>1</v>
      </c>
      <c r="K5" s="21"/>
      <c r="M5" s="3"/>
      <c r="N5" s="64" t="s">
        <v>43</v>
      </c>
      <c r="O5" s="64"/>
      <c r="P5" s="64"/>
      <c r="Q5" s="64"/>
      <c r="U5" s="2"/>
    </row>
    <row r="6" spans="2:21" ht="12.75">
      <c r="B6" s="9"/>
      <c r="C6" s="10"/>
      <c r="D6" s="10"/>
      <c r="E6" s="10"/>
      <c r="F6" s="10"/>
      <c r="G6" s="11"/>
      <c r="I6" s="3" t="s">
        <v>2</v>
      </c>
      <c r="J6" t="s">
        <v>3</v>
      </c>
      <c r="K6" s="28"/>
      <c r="M6" s="3"/>
      <c r="N6" s="3"/>
      <c r="O6" s="3"/>
      <c r="P6" s="3"/>
      <c r="U6" s="2"/>
    </row>
    <row r="7" spans="2:21" ht="12.75">
      <c r="B7" s="9"/>
      <c r="C7" s="10"/>
      <c r="D7" s="10"/>
      <c r="E7" s="10"/>
      <c r="F7" s="10"/>
      <c r="G7" s="11" t="s">
        <v>7</v>
      </c>
      <c r="I7" s="7" t="s">
        <v>8</v>
      </c>
      <c r="J7" t="s">
        <v>9</v>
      </c>
      <c r="K7" s="21"/>
      <c r="O7" s="7"/>
      <c r="P7" s="7"/>
      <c r="U7" s="8"/>
    </row>
    <row r="8" spans="2:21" ht="12.75">
      <c r="B8" s="9"/>
      <c r="C8" s="10"/>
      <c r="D8" s="10"/>
      <c r="E8" s="10"/>
      <c r="F8" s="10"/>
      <c r="G8" s="59" t="s">
        <v>10</v>
      </c>
      <c r="I8" s="7" t="s">
        <v>12</v>
      </c>
      <c r="J8" t="s">
        <v>13</v>
      </c>
      <c r="K8" s="21"/>
      <c r="O8" s="7"/>
      <c r="P8" s="7"/>
      <c r="U8" s="8"/>
    </row>
    <row r="9" spans="2:21" ht="12.75">
      <c r="B9" s="9"/>
      <c r="C9" s="12" t="s">
        <v>11</v>
      </c>
      <c r="D9" s="10"/>
      <c r="E9" s="10"/>
      <c r="F9" s="10"/>
      <c r="G9" s="59"/>
      <c r="I9" s="7" t="s">
        <v>14</v>
      </c>
      <c r="J9" t="s">
        <v>15</v>
      </c>
      <c r="K9" s="21"/>
      <c r="U9" s="8"/>
    </row>
    <row r="10" spans="2:21" ht="12.75">
      <c r="B10" s="9"/>
      <c r="C10" s="10"/>
      <c r="D10" s="12"/>
      <c r="E10" s="12"/>
      <c r="F10" s="10"/>
      <c r="G10" s="11"/>
      <c r="I10" s="7" t="s">
        <v>17</v>
      </c>
      <c r="J10" t="s">
        <v>18</v>
      </c>
      <c r="K10" s="21"/>
      <c r="O10" s="7"/>
      <c r="P10" s="7"/>
      <c r="U10" s="8"/>
    </row>
    <row r="11" spans="2:21" ht="13.5" customHeight="1">
      <c r="B11" s="9"/>
      <c r="C11" s="10"/>
      <c r="D11" s="60" t="s">
        <v>16</v>
      </c>
      <c r="E11" s="60"/>
      <c r="F11" s="10"/>
      <c r="G11" s="11"/>
      <c r="I11" s="7" t="s">
        <v>19</v>
      </c>
      <c r="J11" t="s">
        <v>20</v>
      </c>
      <c r="K11" s="21"/>
      <c r="L11" s="3"/>
      <c r="O11" s="7"/>
      <c r="P11" s="7"/>
      <c r="U11" s="8"/>
    </row>
    <row r="12" spans="2:21" ht="12.75">
      <c r="B12" s="13"/>
      <c r="C12" s="14"/>
      <c r="D12" s="14"/>
      <c r="E12" s="14"/>
      <c r="F12" s="14"/>
      <c r="G12" s="15"/>
      <c r="I12" s="7" t="s">
        <v>4</v>
      </c>
      <c r="J12" s="65" t="s">
        <v>54</v>
      </c>
      <c r="K12" s="29"/>
      <c r="O12" s="7"/>
      <c r="P12" s="7"/>
      <c r="U12" s="8"/>
    </row>
    <row r="13" spans="4:21" ht="12.75">
      <c r="D13" s="1"/>
      <c r="I13" s="7" t="s">
        <v>24</v>
      </c>
      <c r="J13" s="65" t="s">
        <v>55</v>
      </c>
      <c r="K13" s="21"/>
      <c r="L13" s="3"/>
      <c r="O13" s="7"/>
      <c r="P13" s="7"/>
      <c r="U13" s="8"/>
    </row>
    <row r="14" spans="4:21" ht="12.75">
      <c r="D14" s="1"/>
      <c r="I14" s="7" t="s">
        <v>5</v>
      </c>
      <c r="J14" t="s">
        <v>6</v>
      </c>
      <c r="K14" s="29"/>
      <c r="O14" s="7"/>
      <c r="P14" s="7"/>
      <c r="U14" s="8"/>
    </row>
    <row r="15" spans="4:21" ht="12.75">
      <c r="D15" s="1"/>
      <c r="I15" s="7" t="s">
        <v>21</v>
      </c>
      <c r="J15" s="65" t="s">
        <v>56</v>
      </c>
      <c r="K15" s="21"/>
      <c r="L15" s="7"/>
      <c r="M15" s="7"/>
      <c r="N15" s="7"/>
      <c r="O15" s="7"/>
      <c r="P15" s="7"/>
      <c r="U15" s="8"/>
    </row>
    <row r="16" spans="4:21" ht="14.25">
      <c r="D16" s="1"/>
      <c r="I16" s="7" t="s">
        <v>25</v>
      </c>
      <c r="J16" s="65" t="s">
        <v>57</v>
      </c>
      <c r="K16" s="22"/>
      <c r="M16" s="7"/>
      <c r="N16" s="7"/>
      <c r="O16" s="7"/>
      <c r="P16" s="7"/>
      <c r="U16" s="8"/>
    </row>
    <row r="17" spans="4:21" ht="14.25">
      <c r="D17" s="1"/>
      <c r="I17" s="7" t="s">
        <v>22</v>
      </c>
      <c r="J17" t="s">
        <v>23</v>
      </c>
      <c r="K17" s="21"/>
      <c r="L17" s="7"/>
      <c r="M17" s="7"/>
      <c r="N17" s="7"/>
      <c r="O17" s="7"/>
      <c r="P17" s="7"/>
      <c r="U17" s="8"/>
    </row>
    <row r="18" spans="4:21" ht="14.25">
      <c r="D18" s="1"/>
      <c r="I18" s="7" t="s">
        <v>26</v>
      </c>
      <c r="J18" t="s">
        <v>27</v>
      </c>
      <c r="K18" s="22"/>
      <c r="M18" s="7"/>
      <c r="N18" s="7"/>
      <c r="O18" s="7"/>
      <c r="P18" s="7"/>
      <c r="U18" s="8"/>
    </row>
    <row r="19" spans="4:21" ht="12.75">
      <c r="D19" s="1"/>
      <c r="U19" s="8"/>
    </row>
    <row r="20" spans="1:12" ht="12.75">
      <c r="A20" t="s">
        <v>46</v>
      </c>
      <c r="D20" s="1"/>
      <c r="F20" s="61">
        <v>0</v>
      </c>
      <c r="G20" s="62"/>
      <c r="H20" s="63"/>
      <c r="I20" s="21"/>
      <c r="J20" s="7"/>
      <c r="L20" s="22"/>
    </row>
    <row r="21" spans="9:12" ht="12.75">
      <c r="I21" s="21"/>
      <c r="J21" s="21"/>
      <c r="L21" s="21"/>
    </row>
    <row r="22" spans="1:17" ht="12.75">
      <c r="A22" s="53" t="s">
        <v>42</v>
      </c>
      <c r="B22" s="54"/>
      <c r="C22" s="55"/>
      <c r="D22" s="41" t="s">
        <v>47</v>
      </c>
      <c r="E22" s="42"/>
      <c r="F22" s="42"/>
      <c r="G22" s="42"/>
      <c r="H22" s="42"/>
      <c r="I22" s="42"/>
      <c r="J22" s="43" t="s">
        <v>48</v>
      </c>
      <c r="K22" s="44"/>
      <c r="L22" s="44"/>
      <c r="M22" s="44"/>
      <c r="N22" s="44"/>
      <c r="O22" s="44"/>
      <c r="P22" s="45"/>
      <c r="Q22" s="46" t="s">
        <v>49</v>
      </c>
    </row>
    <row r="23" spans="1:17" ht="12.75">
      <c r="A23" s="56"/>
      <c r="B23" s="57"/>
      <c r="C23" s="58"/>
      <c r="D23" s="19" t="s">
        <v>28</v>
      </c>
      <c r="E23" s="19" t="s">
        <v>30</v>
      </c>
      <c r="F23" s="19" t="s">
        <v>31</v>
      </c>
      <c r="G23" s="48" t="s">
        <v>52</v>
      </c>
      <c r="H23" s="48" t="s">
        <v>29</v>
      </c>
      <c r="I23" s="23" t="s">
        <v>16</v>
      </c>
      <c r="J23" s="23" t="s">
        <v>10</v>
      </c>
      <c r="K23" s="24" t="s">
        <v>32</v>
      </c>
      <c r="L23" s="19" t="s">
        <v>7</v>
      </c>
      <c r="M23" s="50" t="s">
        <v>33</v>
      </c>
      <c r="N23" s="18" t="s">
        <v>34</v>
      </c>
      <c r="O23" s="18" t="s">
        <v>35</v>
      </c>
      <c r="P23" s="20" t="s">
        <v>36</v>
      </c>
      <c r="Q23" s="47"/>
    </row>
    <row r="24" spans="1:18" ht="12.75">
      <c r="A24" s="56"/>
      <c r="B24" s="57"/>
      <c r="C24" s="58"/>
      <c r="D24" s="31" t="s">
        <v>37</v>
      </c>
      <c r="E24" s="31" t="s">
        <v>50</v>
      </c>
      <c r="F24" s="31" t="s">
        <v>38</v>
      </c>
      <c r="G24" s="49"/>
      <c r="H24" s="49"/>
      <c r="I24" s="32" t="s">
        <v>37</v>
      </c>
      <c r="J24" s="32" t="s">
        <v>37</v>
      </c>
      <c r="K24" s="33" t="s">
        <v>37</v>
      </c>
      <c r="L24" s="31" t="s">
        <v>37</v>
      </c>
      <c r="M24" s="51"/>
      <c r="N24" s="35" t="s">
        <v>39</v>
      </c>
      <c r="O24" s="35" t="s">
        <v>40</v>
      </c>
      <c r="P24" s="34" t="s">
        <v>41</v>
      </c>
      <c r="Q24" s="47"/>
      <c r="R24" s="25"/>
    </row>
    <row r="25" spans="1:17" s="40" customFormat="1" ht="17.25" customHeight="1">
      <c r="A25" s="36">
        <f>F20</f>
        <v>0</v>
      </c>
      <c r="B25" s="36" t="s">
        <v>53</v>
      </c>
      <c r="C25" s="36">
        <f>A25+D25</f>
        <v>10</v>
      </c>
      <c r="D25" s="37">
        <v>10</v>
      </c>
      <c r="E25" s="38">
        <v>0.3</v>
      </c>
      <c r="F25" s="38">
        <v>1</v>
      </c>
      <c r="G25" s="38">
        <v>1</v>
      </c>
      <c r="H25" s="38">
        <v>0.014</v>
      </c>
      <c r="I25" s="39">
        <v>0.8</v>
      </c>
      <c r="J25" s="39">
        <v>0.47</v>
      </c>
      <c r="K25" s="39">
        <v>0.6000000000000001</v>
      </c>
      <c r="L25" s="39">
        <f>K25-J25</f>
        <v>0.13000000000000012</v>
      </c>
      <c r="M25" s="38">
        <v>0.91</v>
      </c>
      <c r="N25" s="38">
        <v>1.68</v>
      </c>
      <c r="O25" s="38">
        <v>0.61</v>
      </c>
      <c r="P25" s="38" t="s">
        <v>51</v>
      </c>
      <c r="Q25" s="38"/>
    </row>
    <row r="26" spans="1:17" s="40" customFormat="1" ht="17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40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1" spans="1:12" ht="12.75">
      <c r="A31" s="26"/>
      <c r="B31" s="26"/>
      <c r="C31" s="27"/>
      <c r="D31" s="16"/>
      <c r="I31" s="21"/>
      <c r="J31" s="21"/>
      <c r="L31" s="21"/>
    </row>
    <row r="32" spans="1:12" ht="12.75">
      <c r="A32" s="26"/>
      <c r="B32" s="26"/>
      <c r="C32" s="27"/>
      <c r="D32" s="16"/>
      <c r="I32" s="21"/>
      <c r="J32" s="21"/>
      <c r="L32" s="21"/>
    </row>
    <row r="33" spans="1:12" ht="12.75">
      <c r="A33" s="26"/>
      <c r="B33" s="26"/>
      <c r="C33" s="27"/>
      <c r="D33" s="16"/>
      <c r="I33" s="21"/>
      <c r="J33" s="21"/>
      <c r="L33" s="21"/>
    </row>
    <row r="34" spans="1:12" ht="12.75">
      <c r="A34" s="26"/>
      <c r="B34" s="26"/>
      <c r="C34" s="27"/>
      <c r="D34" s="16"/>
      <c r="I34" s="21"/>
      <c r="J34" s="21"/>
      <c r="L34" s="21"/>
    </row>
    <row r="35" spans="1:12" ht="12.75">
      <c r="A35" s="26"/>
      <c r="B35" s="26"/>
      <c r="C35" s="27"/>
      <c r="D35" s="16"/>
      <c r="I35" s="21"/>
      <c r="J35" s="21"/>
      <c r="L35" s="21"/>
    </row>
    <row r="36" spans="1:12" ht="12.75">
      <c r="A36" s="26"/>
      <c r="B36" s="26"/>
      <c r="C36" s="27"/>
      <c r="D36" s="16"/>
      <c r="I36" s="21"/>
      <c r="J36" s="21"/>
      <c r="L36" s="21"/>
    </row>
    <row r="37" spans="1:12" ht="12.75">
      <c r="A37" s="26"/>
      <c r="B37" s="26"/>
      <c r="C37" s="27"/>
      <c r="D37" s="16"/>
      <c r="I37" s="21"/>
      <c r="J37" s="21"/>
      <c r="L37" s="21"/>
    </row>
    <row r="38" spans="1:12" ht="12.75">
      <c r="A38" s="26"/>
      <c r="B38" s="26"/>
      <c r="C38" s="27"/>
      <c r="D38" s="16"/>
      <c r="I38" s="21"/>
      <c r="J38" s="21"/>
      <c r="L38" s="21"/>
    </row>
    <row r="39" spans="1:12" ht="12.75">
      <c r="A39" s="26"/>
      <c r="B39" s="26"/>
      <c r="C39" s="27"/>
      <c r="D39" s="16"/>
      <c r="I39" s="21"/>
      <c r="J39" s="21"/>
      <c r="L39" s="21"/>
    </row>
    <row r="40" spans="1:12" ht="12.75">
      <c r="A40" s="26"/>
      <c r="B40" s="26"/>
      <c r="C40" s="27"/>
      <c r="D40" s="16"/>
      <c r="I40" s="21"/>
      <c r="J40" s="21"/>
      <c r="L40" s="21"/>
    </row>
    <row r="41" spans="1:12" ht="12.75">
      <c r="A41" s="26"/>
      <c r="B41" s="26"/>
      <c r="C41" s="27"/>
      <c r="D41" s="16"/>
      <c r="I41" s="21"/>
      <c r="J41" s="21"/>
      <c r="L41" s="21"/>
    </row>
    <row r="42" spans="1:12" ht="12.75">
      <c r="A42" s="26"/>
      <c r="B42" s="26"/>
      <c r="C42" s="27"/>
      <c r="D42" s="16"/>
      <c r="I42" s="21"/>
      <c r="J42" s="21"/>
      <c r="L42" s="21"/>
    </row>
    <row r="43" spans="1:12" ht="12.75">
      <c r="A43" s="26"/>
      <c r="B43" s="26"/>
      <c r="C43" s="27"/>
      <c r="D43" s="16"/>
      <c r="I43" s="21"/>
      <c r="J43" s="21"/>
      <c r="L43" s="21"/>
    </row>
    <row r="44" spans="1:12" ht="12.75">
      <c r="A44" s="26"/>
      <c r="B44" s="26"/>
      <c r="C44" s="27"/>
      <c r="D44" s="16"/>
      <c r="I44" s="21"/>
      <c r="J44" s="21"/>
      <c r="L44" s="21"/>
    </row>
    <row r="45" spans="1:12" ht="12.75">
      <c r="A45" s="26"/>
      <c r="B45" s="26"/>
      <c r="C45" s="27"/>
      <c r="D45" s="16"/>
      <c r="I45" s="21"/>
      <c r="J45" s="21"/>
      <c r="L45" s="21"/>
    </row>
    <row r="46" spans="1:12" ht="12.75">
      <c r="A46" s="26"/>
      <c r="B46" s="26"/>
      <c r="C46" s="27"/>
      <c r="D46" s="16"/>
      <c r="I46" s="21"/>
      <c r="J46" s="21"/>
      <c r="L46" s="21"/>
    </row>
    <row r="47" spans="1:12" ht="12.75">
      <c r="A47" s="26"/>
      <c r="B47" s="26"/>
      <c r="C47" s="27"/>
      <c r="D47" s="16"/>
      <c r="I47" s="21"/>
      <c r="J47" s="21"/>
      <c r="L47" s="21"/>
    </row>
    <row r="48" spans="1:12" ht="12.75">
      <c r="A48" s="26"/>
      <c r="B48" s="26"/>
      <c r="C48" s="27"/>
      <c r="D48" s="16"/>
      <c r="I48" s="21"/>
      <c r="J48" s="21"/>
      <c r="L48" s="21"/>
    </row>
    <row r="49" spans="1:12" ht="12.75">
      <c r="A49" s="26"/>
      <c r="B49" s="26"/>
      <c r="C49" s="27"/>
      <c r="D49" s="16"/>
      <c r="I49" s="21"/>
      <c r="J49" s="21"/>
      <c r="L49" s="21"/>
    </row>
    <row r="50" spans="1:12" ht="12.75">
      <c r="A50" s="26"/>
      <c r="B50" s="26"/>
      <c r="C50" s="27"/>
      <c r="D50" s="16"/>
      <c r="I50" s="21"/>
      <c r="J50" s="21"/>
      <c r="L50" s="21"/>
    </row>
    <row r="51" spans="1:12" ht="12.75">
      <c r="A51" s="26"/>
      <c r="B51" s="26"/>
      <c r="C51" s="27"/>
      <c r="D51" s="16"/>
      <c r="I51" s="21"/>
      <c r="J51" s="21"/>
      <c r="L51" s="21"/>
    </row>
    <row r="52" spans="3:12" ht="12.75">
      <c r="C52" s="16"/>
      <c r="D52" s="16"/>
      <c r="I52" s="21"/>
      <c r="J52" s="21"/>
      <c r="L52" s="21"/>
    </row>
    <row r="53" spans="3:12" ht="12.75">
      <c r="C53" s="16"/>
      <c r="D53" s="16"/>
      <c r="I53" s="21"/>
      <c r="J53" s="21"/>
      <c r="L53" s="21"/>
    </row>
    <row r="54" spans="3:12" ht="12.75">
      <c r="C54" s="16"/>
      <c r="D54" s="16"/>
      <c r="I54" s="21"/>
      <c r="J54" s="21"/>
      <c r="L54" s="21"/>
    </row>
    <row r="55" spans="3:12" ht="12.75">
      <c r="C55" s="16"/>
      <c r="D55" s="16"/>
      <c r="I55" s="21"/>
      <c r="J55" s="21"/>
      <c r="L55" s="21"/>
    </row>
    <row r="56" spans="3:12" ht="12.75">
      <c r="C56" s="16"/>
      <c r="D56" s="16"/>
      <c r="I56" s="21"/>
      <c r="J56" s="21"/>
      <c r="L56" s="21"/>
    </row>
    <row r="57" spans="3:12" ht="12.75">
      <c r="C57" s="16"/>
      <c r="D57" s="16"/>
      <c r="I57" s="21"/>
      <c r="J57" s="21"/>
      <c r="L57" s="21"/>
    </row>
    <row r="58" spans="3:12" ht="12.75">
      <c r="C58" s="16"/>
      <c r="D58" s="16"/>
      <c r="I58" s="21"/>
      <c r="J58" s="21"/>
      <c r="L58" s="21"/>
    </row>
    <row r="59" spans="3:12" ht="12.75">
      <c r="C59" s="16"/>
      <c r="D59" s="16"/>
      <c r="I59" s="21"/>
      <c r="J59" s="21"/>
      <c r="L59" s="21"/>
    </row>
    <row r="60" spans="3:12" ht="12.75">
      <c r="C60" s="16"/>
      <c r="D60" s="16"/>
      <c r="I60" s="21"/>
      <c r="J60" s="21"/>
      <c r="L60" s="21"/>
    </row>
    <row r="61" spans="3:12" ht="12.75">
      <c r="C61" s="16"/>
      <c r="D61" s="16"/>
      <c r="I61" s="21"/>
      <c r="J61" s="21"/>
      <c r="L61" s="21"/>
    </row>
    <row r="62" spans="3:12" ht="12.75">
      <c r="C62" s="16"/>
      <c r="D62" s="16"/>
      <c r="I62" s="21"/>
      <c r="J62" s="21"/>
      <c r="L62" s="21"/>
    </row>
    <row r="63" spans="3:12" ht="12.75">
      <c r="C63" s="16"/>
      <c r="D63" s="16"/>
      <c r="I63" s="21"/>
      <c r="J63" s="21"/>
      <c r="L63" s="21"/>
    </row>
    <row r="64" spans="3:12" ht="12.75">
      <c r="C64" s="16"/>
      <c r="D64" s="16"/>
      <c r="I64" s="21"/>
      <c r="J64" s="21"/>
      <c r="L64" s="21"/>
    </row>
    <row r="65" spans="3:12" ht="12.75">
      <c r="C65" s="16"/>
      <c r="D65" s="16"/>
      <c r="I65" s="21"/>
      <c r="J65" s="21"/>
      <c r="L65" s="21"/>
    </row>
    <row r="66" spans="3:12" ht="12.75">
      <c r="C66" s="16"/>
      <c r="D66" s="16"/>
      <c r="I66" s="21"/>
      <c r="J66" s="21"/>
      <c r="L66" s="21"/>
    </row>
    <row r="67" spans="3:12" ht="12.75">
      <c r="C67" s="16"/>
      <c r="D67" s="16"/>
      <c r="I67" s="21"/>
      <c r="J67" s="21"/>
      <c r="L67" s="21"/>
    </row>
    <row r="68" spans="3:12" ht="12.75">
      <c r="C68" s="16"/>
      <c r="D68" s="16"/>
      <c r="I68" s="21"/>
      <c r="J68" s="21"/>
      <c r="L68" s="21"/>
    </row>
    <row r="69" spans="3:12" ht="12.75">
      <c r="C69" s="16"/>
      <c r="D69" s="16"/>
      <c r="I69" s="21"/>
      <c r="J69" s="21"/>
      <c r="L69" s="21"/>
    </row>
    <row r="70" spans="3:12" ht="12.75">
      <c r="C70" s="16"/>
      <c r="D70" s="16"/>
      <c r="I70" s="21"/>
      <c r="J70" s="21"/>
      <c r="L70" s="21"/>
    </row>
    <row r="71" spans="3:12" ht="12.75">
      <c r="C71" s="16"/>
      <c r="D71" s="16"/>
      <c r="I71" s="21"/>
      <c r="J71" s="21"/>
      <c r="L71" s="21"/>
    </row>
    <row r="72" spans="3:12" ht="12.75">
      <c r="C72" s="16"/>
      <c r="D72" s="16"/>
      <c r="I72" s="21"/>
      <c r="J72" s="21"/>
      <c r="L72" s="21"/>
    </row>
    <row r="73" spans="3:12" ht="12.75">
      <c r="C73" s="16"/>
      <c r="D73" s="16"/>
      <c r="I73" s="21"/>
      <c r="J73" s="21"/>
      <c r="L73" s="21"/>
    </row>
    <row r="74" spans="3:12" ht="12.75">
      <c r="C74" s="16"/>
      <c r="D74" s="16"/>
      <c r="I74" s="21"/>
      <c r="J74" s="21"/>
      <c r="L74" s="21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</sheetData>
  <sheetProtection/>
  <mergeCells count="12">
    <mergeCell ref="A1:Q1"/>
    <mergeCell ref="A22:C24"/>
    <mergeCell ref="G8:G9"/>
    <mergeCell ref="D11:E11"/>
    <mergeCell ref="F20:H20"/>
    <mergeCell ref="N5:Q5"/>
    <mergeCell ref="D22:I22"/>
    <mergeCell ref="J22:P22"/>
    <mergeCell ref="Q22:Q24"/>
    <mergeCell ref="H23:H24"/>
    <mergeCell ref="M23:M24"/>
    <mergeCell ref="G23:G24"/>
  </mergeCells>
  <printOptions/>
  <pageMargins left="1.725" right="0.75" top="1" bottom="1" header="0" footer="0"/>
  <pageSetup horizontalDpi="180" verticalDpi="180" orientation="landscape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Wilfredo Rios Espinoza</dc:creator>
  <cp:keywords/>
  <dc:description/>
  <cp:lastModifiedBy>Walter Rios Espinoza</cp:lastModifiedBy>
  <cp:lastPrinted>2006-09-06T00:29:36Z</cp:lastPrinted>
  <dcterms:created xsi:type="dcterms:W3CDTF">1994-07-29T16:12:43Z</dcterms:created>
  <dcterms:modified xsi:type="dcterms:W3CDTF">2021-01-16T16:51:09Z</dcterms:modified>
  <cp:category/>
  <cp:version/>
  <cp:contentType/>
  <cp:contentStatus/>
</cp:coreProperties>
</file>